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218" sheetId="1" r:id="rId1"/>
  </sheets>
  <definedNames>
    <definedName name="_xlnm.Print_Area" localSheetId="0">'20218'!$A$1:$L$16</definedName>
    <definedName name="_xlnm.Print_Titles" localSheetId="0">'20218'!$1:$1</definedName>
  </definedNames>
  <calcPr fullCalcOnLoad="1"/>
</workbook>
</file>

<file path=xl/sharedStrings.xml><?xml version="1.0" encoding="utf-8"?>
<sst xmlns="http://schemas.openxmlformats.org/spreadsheetml/2006/main" count="40" uniqueCount="28">
  <si>
    <t>No.</t>
  </si>
  <si>
    <t>Our Item Description</t>
  </si>
  <si>
    <t>Unit</t>
  </si>
  <si>
    <t>Vendor Name</t>
  </si>
  <si>
    <t>Vendor Item Description</t>
  </si>
  <si>
    <t>Unit Price</t>
  </si>
  <si>
    <t>Manufacturer</t>
  </si>
  <si>
    <t>Country of Origin</t>
  </si>
  <si>
    <t>Remarks</t>
  </si>
  <si>
    <t>Delivery Period</t>
  </si>
  <si>
    <t>Cat. No.</t>
  </si>
  <si>
    <r>
      <t xml:space="preserve">يرجى الالتزام بالملاحظات التالية </t>
    </r>
    <r>
      <rPr>
        <b/>
        <sz val="12"/>
        <rFont val="Arial"/>
        <family val="2"/>
      </rPr>
      <t xml:space="preserve">:
1- </t>
    </r>
    <r>
      <rPr>
        <b/>
        <sz val="12"/>
        <rFont val="Arial"/>
        <family val="2"/>
      </rPr>
      <t xml:space="preserve">ضرورة تفريغ عرض الاسعار حسب الكشف اعلاه والمخزن على </t>
    </r>
    <r>
      <rPr>
        <b/>
        <sz val="12"/>
        <rFont val="Arial"/>
        <family val="2"/>
      </rPr>
      <t xml:space="preserve">CD </t>
    </r>
    <r>
      <rPr>
        <b/>
        <sz val="12"/>
        <rFont val="Arial"/>
        <family val="2"/>
      </rPr>
      <t xml:space="preserve">محفوظة على   </t>
    </r>
    <r>
      <rPr>
        <b/>
        <sz val="12"/>
        <rFont val="Arial"/>
        <family val="2"/>
      </rPr>
      <t xml:space="preserve">EXCEL SHEET.  </t>
    </r>
    <r>
      <rPr>
        <b/>
        <sz val="12"/>
        <rFont val="Arial"/>
        <family val="2"/>
      </rPr>
      <t>على ان لا يتم ادخال المادة المناقص بها على اكثر من سطر واحد</t>
    </r>
    <r>
      <rPr>
        <b/>
        <sz val="12"/>
        <rFont val="Arial"/>
        <family val="2"/>
      </rPr>
      <t xml:space="preserve">.
2- </t>
    </r>
    <r>
      <rPr>
        <b/>
        <sz val="12"/>
        <rFont val="Arial"/>
        <family val="2"/>
      </rPr>
      <t xml:space="preserve">عدم عمل دمج بين الخانات/ الخلايا </t>
    </r>
    <r>
      <rPr>
        <b/>
        <sz val="12"/>
        <rFont val="Arial"/>
        <family val="2"/>
      </rPr>
      <t xml:space="preserve">(Merge) </t>
    </r>
    <r>
      <rPr>
        <b/>
        <sz val="12"/>
        <rFont val="Arial"/>
        <family val="2"/>
      </rPr>
      <t xml:space="preserve">او حذف اي عمود موجود في </t>
    </r>
    <r>
      <rPr>
        <b/>
        <sz val="12"/>
        <rFont val="Arial"/>
        <family val="2"/>
      </rPr>
      <t xml:space="preserve">Excel Sheet .
3- </t>
    </r>
    <r>
      <rPr>
        <b/>
        <sz val="12"/>
        <rFont val="Arial"/>
        <family val="2"/>
      </rPr>
      <t xml:space="preserve">يمكن اضافة صف جديد </t>
    </r>
    <r>
      <rPr>
        <b/>
        <sz val="12"/>
        <rFont val="Arial"/>
        <family val="2"/>
      </rPr>
      <t xml:space="preserve">Insert New Row </t>
    </r>
    <r>
      <rPr>
        <b/>
        <sz val="12"/>
        <rFont val="Arial"/>
        <family val="2"/>
      </rPr>
      <t xml:space="preserve">للمواد البديلة، وفي حال تقديم بدائل للمواد تعطى نفس الرقم المتسلسل المعطى للمادة الاصلية </t>
    </r>
    <r>
      <rPr>
        <b/>
        <sz val="12"/>
        <rFont val="Arial"/>
        <family val="2"/>
      </rPr>
      <t xml:space="preserve">.
4- </t>
    </r>
    <r>
      <rPr>
        <b/>
        <sz val="12"/>
        <rFont val="Arial"/>
        <family val="2"/>
      </rPr>
      <t xml:space="preserve">عدم تغيير الوحدة </t>
    </r>
    <r>
      <rPr>
        <b/>
        <sz val="12"/>
        <rFont val="Arial"/>
        <family val="2"/>
      </rPr>
      <t xml:space="preserve">Unit </t>
    </r>
    <r>
      <rPr>
        <b/>
        <sz val="12"/>
        <rFont val="Arial"/>
        <family val="2"/>
      </rPr>
      <t>الاصلية، وفي حال وجود وحدة تختلف عن الموجود في الجدول تكتب الوحدة لديكم في مواصفة المادة نفسها</t>
    </r>
    <r>
      <rPr>
        <b/>
        <sz val="12"/>
        <rFont val="Arial"/>
        <family val="2"/>
      </rPr>
      <t>. (Vendor Item Description)</t>
    </r>
  </si>
  <si>
    <r>
      <t xml:space="preserve">5- في حال وجود Bonus  او F.O.C  يضاف في صف جديد New Row والسعر يكتب صفر (000).
6- الاسعار تكتب رقماً في التفريغ وليس كتابة.
7- يمكن اجراء تعديل على الكمية.
8- في حال وجود اي استفسار يرجى الاتصال على الهاتف المباشر لقسم العطاءات المركزية : (7200646) أو هاتف المستشفى (7200600)   فرعي   (45059) او   (42083)  
9- يمكن الاطلاع على صفحة الاعلانات في موقع المسشتفى على العنوان التالي: http://www.kauh.jo ، علماً بأن البريد الالكتروني لقسم العطاءات المركزية tenders@kauh.edu.jo
</t>
    </r>
    <r>
      <rPr>
        <b/>
        <sz val="12"/>
        <rFont val="Arial"/>
        <family val="2"/>
      </rPr>
      <t>وفي حال عدم الاخذ بالملاحظات الواردة اعلاه لن ينظر في العرض ويعتبر غير مطابق للمطلوب ويستبعد من الدراسة .</t>
    </r>
  </si>
  <si>
    <t>Kit</t>
  </si>
  <si>
    <t>SERIGRUP  A1/B Kit of 2 Cells</t>
  </si>
  <si>
    <t xml:space="preserve"> Serigrup  A2 kit of 1 cells</t>
  </si>
  <si>
    <t>SERASCAN  3Kit of 3 Cells</t>
  </si>
  <si>
    <t>Gel ABO/Rh Kit OF 50 Cards</t>
  </si>
  <si>
    <t>Gel Newborn Kit OF 50 Cards</t>
  </si>
  <si>
    <t>Gel DC Scan/ Kit OF 25 Cards</t>
  </si>
  <si>
    <t>REAGENT, Gel confirm Kit of 50 cards</t>
  </si>
  <si>
    <t xml:space="preserve"> IDENTISERA  Kit of 11 Cells</t>
  </si>
  <si>
    <t>Gel Control (4*6ml Kit)</t>
  </si>
  <si>
    <t>Gel Coomds Kit of 50 Cards</t>
  </si>
  <si>
    <t>Gel DC Nutral/ Kit OF 50 Cards</t>
  </si>
  <si>
    <t>Gel RH+Kell  Kit OF 50 Cards</t>
  </si>
  <si>
    <t>Gel Solution (Pack of2*100ml)</t>
  </si>
  <si>
    <t>كمية الاستهلاك السنوي تقريبا</t>
  </si>
</sst>
</file>

<file path=xl/styles.xml><?xml version="1.0" encoding="utf-8"?>
<styleSheet xmlns="http://schemas.openxmlformats.org/spreadsheetml/2006/main">
  <numFmts count="8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</numFmts>
  <fonts count="37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 readingOrder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view="pageBreakPreview" zoomScaleSheetLayoutView="100" zoomScalePageLayoutView="0" workbookViewId="0" topLeftCell="C1">
      <selection activeCell="L2" sqref="L2:L14"/>
    </sheetView>
  </sheetViews>
  <sheetFormatPr defaultColWidth="9.140625" defaultRowHeight="12.75"/>
  <cols>
    <col min="1" max="1" width="4.7109375" style="1" customWidth="1"/>
    <col min="2" max="2" width="40.28125" style="2" customWidth="1"/>
    <col min="3" max="3" width="9.421875" style="1" customWidth="1"/>
    <col min="4" max="4" width="9.7109375" style="3" customWidth="1"/>
    <col min="5" max="5" width="24.8515625" style="3" customWidth="1"/>
    <col min="6" max="6" width="10.28125" style="3" customWidth="1"/>
    <col min="7" max="7" width="14.140625" style="3" customWidth="1"/>
    <col min="8" max="8" width="14.28125" style="3" customWidth="1"/>
    <col min="9" max="9" width="10.8515625" style="3" customWidth="1"/>
    <col min="10" max="10" width="11.7109375" style="3" customWidth="1"/>
    <col min="11" max="11" width="9.8515625" style="3" customWidth="1"/>
    <col min="12" max="12" width="10.8515625" style="3" customWidth="1"/>
    <col min="13" max="13" width="38.140625" style="3" customWidth="1"/>
    <col min="14" max="16384" width="9.140625" style="3" customWidth="1"/>
  </cols>
  <sheetData>
    <row r="1" spans="1:13" s="7" customFormat="1" ht="6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7" t="s">
        <v>27</v>
      </c>
      <c r="M1" s="8"/>
    </row>
    <row r="2" spans="1:13" s="9" customFormat="1" ht="15.75">
      <c r="A2" s="6">
        <v>1</v>
      </c>
      <c r="B2" s="11" t="s">
        <v>14</v>
      </c>
      <c r="C2" s="6" t="s">
        <v>13</v>
      </c>
      <c r="E2" s="10"/>
      <c r="F2" s="10"/>
      <c r="G2" s="10"/>
      <c r="H2" s="10"/>
      <c r="I2" s="10"/>
      <c r="J2" s="10"/>
      <c r="K2" s="10"/>
      <c r="L2" s="10">
        <v>48</v>
      </c>
      <c r="M2" s="9">
        <f>4*12</f>
        <v>48</v>
      </c>
    </row>
    <row r="3" spans="1:13" s="9" customFormat="1" ht="15.75">
      <c r="A3" s="6">
        <v>2</v>
      </c>
      <c r="B3" s="11" t="s">
        <v>15</v>
      </c>
      <c r="C3" s="6" t="s">
        <v>13</v>
      </c>
      <c r="E3" s="10"/>
      <c r="F3" s="10"/>
      <c r="G3" s="10"/>
      <c r="H3" s="10"/>
      <c r="I3" s="10"/>
      <c r="J3" s="10"/>
      <c r="K3" s="10"/>
      <c r="L3" s="10">
        <v>12</v>
      </c>
      <c r="M3" s="9">
        <v>12</v>
      </c>
    </row>
    <row r="4" spans="1:13" s="9" customFormat="1" ht="15.75">
      <c r="A4" s="6">
        <v>3</v>
      </c>
      <c r="B4" s="11" t="s">
        <v>16</v>
      </c>
      <c r="C4" s="6" t="s">
        <v>13</v>
      </c>
      <c r="E4" s="10"/>
      <c r="F4" s="10"/>
      <c r="G4" s="10"/>
      <c r="H4" s="10"/>
      <c r="I4" s="10"/>
      <c r="J4" s="10"/>
      <c r="K4" s="10"/>
      <c r="L4" s="10">
        <v>24</v>
      </c>
      <c r="M4" s="9">
        <f>2*12</f>
        <v>24</v>
      </c>
    </row>
    <row r="5" spans="1:13" s="9" customFormat="1" ht="15.75">
      <c r="A5" s="6">
        <v>4</v>
      </c>
      <c r="B5" s="11" t="s">
        <v>17</v>
      </c>
      <c r="C5" s="6" t="s">
        <v>13</v>
      </c>
      <c r="E5" s="10"/>
      <c r="F5" s="10"/>
      <c r="G5" s="10"/>
      <c r="H5" s="10"/>
      <c r="I5" s="10"/>
      <c r="J5" s="10"/>
      <c r="K5" s="10"/>
      <c r="L5" s="10">
        <v>180</v>
      </c>
      <c r="M5" s="9">
        <f>15*12</f>
        <v>180</v>
      </c>
    </row>
    <row r="6" spans="1:13" s="9" customFormat="1" ht="15.75">
      <c r="A6" s="6">
        <v>5</v>
      </c>
      <c r="B6" s="11" t="s">
        <v>18</v>
      </c>
      <c r="C6" s="6" t="s">
        <v>13</v>
      </c>
      <c r="E6" s="10"/>
      <c r="F6" s="10"/>
      <c r="G6" s="10"/>
      <c r="H6" s="10"/>
      <c r="I6" s="10"/>
      <c r="J6" s="10"/>
      <c r="K6" s="10"/>
      <c r="L6" s="10">
        <v>420</v>
      </c>
      <c r="M6" s="9">
        <f>35*12</f>
        <v>420</v>
      </c>
    </row>
    <row r="7" spans="1:13" s="9" customFormat="1" ht="15.75">
      <c r="A7" s="6">
        <v>6</v>
      </c>
      <c r="B7" s="11" t="s">
        <v>19</v>
      </c>
      <c r="C7" s="6" t="s">
        <v>13</v>
      </c>
      <c r="E7" s="10"/>
      <c r="F7" s="10"/>
      <c r="G7" s="10"/>
      <c r="H7" s="10"/>
      <c r="I7" s="10"/>
      <c r="J7" s="10"/>
      <c r="K7" s="10"/>
      <c r="L7" s="10">
        <v>60</v>
      </c>
      <c r="M7" s="9">
        <f>5*12</f>
        <v>60</v>
      </c>
    </row>
    <row r="8" spans="1:13" s="9" customFormat="1" ht="30">
      <c r="A8" s="6">
        <v>7</v>
      </c>
      <c r="B8" s="11" t="s">
        <v>20</v>
      </c>
      <c r="C8" s="6" t="s">
        <v>13</v>
      </c>
      <c r="E8" s="10"/>
      <c r="F8" s="10"/>
      <c r="G8" s="10"/>
      <c r="H8" s="10"/>
      <c r="I8" s="10"/>
      <c r="J8" s="10"/>
      <c r="K8" s="10"/>
      <c r="L8" s="10">
        <v>72</v>
      </c>
      <c r="M8" s="9">
        <f>6*12</f>
        <v>72</v>
      </c>
    </row>
    <row r="9" spans="1:13" s="9" customFormat="1" ht="15.75">
      <c r="A9" s="6">
        <v>8</v>
      </c>
      <c r="B9" s="11" t="s">
        <v>21</v>
      </c>
      <c r="C9" s="6" t="s">
        <v>13</v>
      </c>
      <c r="E9" s="10"/>
      <c r="F9" s="10"/>
      <c r="G9" s="10"/>
      <c r="H9" s="10"/>
      <c r="I9" s="10"/>
      <c r="J9" s="10"/>
      <c r="K9" s="10"/>
      <c r="L9" s="10">
        <v>12</v>
      </c>
      <c r="M9" s="9">
        <v>12</v>
      </c>
    </row>
    <row r="10" spans="1:13" s="9" customFormat="1" ht="15.75">
      <c r="A10" s="6">
        <v>9</v>
      </c>
      <c r="B10" s="11" t="s">
        <v>22</v>
      </c>
      <c r="C10" s="6" t="s">
        <v>13</v>
      </c>
      <c r="E10" s="10"/>
      <c r="F10" s="10"/>
      <c r="G10" s="10"/>
      <c r="H10" s="10"/>
      <c r="I10" s="10"/>
      <c r="J10" s="10"/>
      <c r="K10" s="10"/>
      <c r="L10" s="10">
        <v>12</v>
      </c>
      <c r="M10" s="9">
        <v>12</v>
      </c>
    </row>
    <row r="11" spans="1:13" s="9" customFormat="1" ht="15.75">
      <c r="A11" s="6">
        <v>10</v>
      </c>
      <c r="B11" s="11" t="s">
        <v>23</v>
      </c>
      <c r="C11" s="6" t="s">
        <v>13</v>
      </c>
      <c r="E11" s="10"/>
      <c r="F11" s="10"/>
      <c r="G11" s="10"/>
      <c r="H11" s="10"/>
      <c r="I11" s="10"/>
      <c r="J11" s="10"/>
      <c r="K11" s="10"/>
      <c r="L11" s="10">
        <v>42</v>
      </c>
      <c r="M11" s="9">
        <f>3.5*12</f>
        <v>42</v>
      </c>
    </row>
    <row r="12" spans="1:13" s="9" customFormat="1" ht="15.75">
      <c r="A12" s="6">
        <v>11</v>
      </c>
      <c r="B12" s="11" t="s">
        <v>24</v>
      </c>
      <c r="C12" s="6" t="s">
        <v>13</v>
      </c>
      <c r="E12" s="10"/>
      <c r="F12" s="10"/>
      <c r="G12" s="10"/>
      <c r="H12" s="10"/>
      <c r="I12" s="10"/>
      <c r="J12" s="10"/>
      <c r="K12" s="10"/>
      <c r="L12" s="10">
        <v>78</v>
      </c>
      <c r="M12" s="9">
        <f>6.5*12</f>
        <v>78</v>
      </c>
    </row>
    <row r="13" spans="1:13" s="9" customFormat="1" ht="15.75">
      <c r="A13" s="6">
        <v>12</v>
      </c>
      <c r="B13" s="11" t="s">
        <v>25</v>
      </c>
      <c r="C13" s="6" t="s">
        <v>13</v>
      </c>
      <c r="E13" s="10"/>
      <c r="F13" s="10"/>
      <c r="G13" s="10"/>
      <c r="H13" s="10"/>
      <c r="I13" s="10"/>
      <c r="J13" s="10"/>
      <c r="K13" s="10"/>
      <c r="L13" s="10">
        <v>24</v>
      </c>
      <c r="M13" s="9">
        <f>2*12</f>
        <v>24</v>
      </c>
    </row>
    <row r="14" spans="1:13" s="9" customFormat="1" ht="15.75">
      <c r="A14" s="6">
        <v>13</v>
      </c>
      <c r="B14" s="11" t="s">
        <v>26</v>
      </c>
      <c r="C14" s="6" t="s">
        <v>13</v>
      </c>
      <c r="E14" s="10"/>
      <c r="F14" s="10"/>
      <c r="G14" s="10"/>
      <c r="H14" s="10"/>
      <c r="I14" s="10"/>
      <c r="J14" s="10"/>
      <c r="K14" s="10"/>
      <c r="L14" s="10">
        <v>120</v>
      </c>
      <c r="M14" s="9">
        <f>10*12</f>
        <v>120</v>
      </c>
    </row>
    <row r="15" spans="1:12" s="4" customFormat="1" ht="108.75" customHeight="1">
      <c r="A15" s="12" t="s">
        <v>11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2" s="4" customFormat="1" ht="112.5" customHeight="1">
      <c r="A16" s="13" t="s">
        <v>12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</sheetData>
  <sheetProtection/>
  <mergeCells count="2">
    <mergeCell ref="A15:L15"/>
    <mergeCell ref="A16:L16"/>
  </mergeCells>
  <printOptions/>
  <pageMargins left="0.2362204724409449" right="0.2362204724409449" top="1.1023622047244095" bottom="0.2755905511811024" header="0.5905511811023623" footer="0.15748031496062992"/>
  <pageSetup horizontalDpi="300" verticalDpi="300" orientation="landscape" paperSize="9" scale="85" r:id="rId1"/>
  <headerFooter alignWithMargins="0">
    <oddHeader>&amp;C&amp;12 توريد جهاز Fully automated gel system مجاناً مقابل توريد المواد اللازمة لعمله  لمستشفى الملك المؤسس عبدالله الجامعي
ع م61-2022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u3103</cp:lastModifiedBy>
  <cp:lastPrinted>2022-06-13T07:38:33Z</cp:lastPrinted>
  <dcterms:modified xsi:type="dcterms:W3CDTF">2022-06-13T07:48:45Z</dcterms:modified>
  <cp:category/>
  <cp:version/>
  <cp:contentType/>
  <cp:contentStatus/>
</cp:coreProperties>
</file>